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2780"/>
  </bookViews>
  <sheets>
    <sheet name="Лист2" sheetId="3" r:id="rId1"/>
  </sheets>
  <calcPr calcId="145621"/>
</workbook>
</file>

<file path=xl/calcChain.xml><?xml version="1.0" encoding="utf-8"?>
<calcChain xmlns="http://schemas.openxmlformats.org/spreadsheetml/2006/main">
  <c r="G8" i="3" l="1"/>
  <c r="H8" i="3"/>
  <c r="G7" i="3"/>
  <c r="F8" i="3" l="1"/>
</calcChain>
</file>

<file path=xl/sharedStrings.xml><?xml version="1.0" encoding="utf-8"?>
<sst xmlns="http://schemas.openxmlformats.org/spreadsheetml/2006/main" count="19" uniqueCount="17">
  <si>
    <t>Наименование</t>
  </si>
  <si>
    <t>ИТОГО</t>
  </si>
  <si>
    <t>Примечание</t>
  </si>
  <si>
    <t>№ п/п</t>
  </si>
  <si>
    <t>Сличительная ведомость</t>
  </si>
  <si>
    <t>ед измерения</t>
  </si>
  <si>
    <t>кол-во</t>
  </si>
  <si>
    <t>цена</t>
  </si>
  <si>
    <t xml:space="preserve">сумма </t>
  </si>
  <si>
    <t>шт</t>
  </si>
  <si>
    <t>Цоликлон Анти-А, 10 мл</t>
  </si>
  <si>
    <t>фл</t>
  </si>
  <si>
    <t>Цоликлон Анти-В 10 мл</t>
  </si>
  <si>
    <t>Цоликлон Анти-Д Супер 10 мл</t>
  </si>
  <si>
    <t>Дозатор пипеточный 1-канальный 100-1000 мкл</t>
  </si>
  <si>
    <t>ТОО "БионМедСервис"</t>
  </si>
  <si>
    <t xml:space="preserve">ТОО «Bioland group»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</si>
</sst>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0" fillId="0" borderId="0" xfId="0" applyNumberFormat="1"/>
    <xf numFmtId="0" fontId="3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abSelected="1" workbookViewId="0">
      <selection activeCell="F14" sqref="F14"/>
    </sheetView>
  </sheetViews>
  <sheetFormatPr defaultRowHeight="14.4" x14ac:dyDescent="0.3"/>
  <cols>
    <col min="1" max="1" width="3.6640625" customWidth="1"/>
    <col min="2" max="2" width="40.88671875" customWidth="1"/>
    <col min="3" max="3" width="8.21875" customWidth="1"/>
    <col min="4" max="4" width="6.77734375" customWidth="1"/>
    <col min="5" max="5" width="8.5546875" customWidth="1"/>
    <col min="6" max="6" width="13.109375" customWidth="1"/>
    <col min="7" max="7" width="14.21875" customWidth="1"/>
    <col min="8" max="8" width="18" customWidth="1"/>
    <col min="9" max="9" width="12.88671875" customWidth="1"/>
  </cols>
  <sheetData>
    <row r="2" spans="1:9" x14ac:dyDescent="0.3">
      <c r="B2" s="1" t="s">
        <v>4</v>
      </c>
    </row>
    <row r="3" spans="1:9" ht="55.2" customHeight="1" x14ac:dyDescent="0.3">
      <c r="A3" s="2" t="s">
        <v>3</v>
      </c>
      <c r="B3" s="2" t="s">
        <v>0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15</v>
      </c>
      <c r="H3" s="2" t="s">
        <v>16</v>
      </c>
      <c r="I3" s="2" t="s">
        <v>2</v>
      </c>
    </row>
    <row r="4" spans="1:9" s="9" customFormat="1" ht="27" customHeight="1" x14ac:dyDescent="0.3">
      <c r="A4" s="8">
        <v>1</v>
      </c>
      <c r="B4" s="14" t="s">
        <v>10</v>
      </c>
      <c r="C4" s="15" t="s">
        <v>11</v>
      </c>
      <c r="D4" s="14">
        <v>60</v>
      </c>
      <c r="E4" s="14">
        <v>700</v>
      </c>
      <c r="F4" s="14">
        <v>42000</v>
      </c>
      <c r="G4" s="16">
        <v>30900</v>
      </c>
      <c r="H4" s="12"/>
      <c r="I4" s="2"/>
    </row>
    <row r="5" spans="1:9" s="9" customFormat="1" ht="54.6" customHeight="1" x14ac:dyDescent="0.3">
      <c r="A5" s="8">
        <v>2</v>
      </c>
      <c r="B5" s="14" t="s">
        <v>12</v>
      </c>
      <c r="C5" s="15" t="s">
        <v>11</v>
      </c>
      <c r="D5" s="14">
        <v>60</v>
      </c>
      <c r="E5" s="14">
        <v>700</v>
      </c>
      <c r="F5" s="14">
        <v>42000</v>
      </c>
      <c r="G5" s="16">
        <v>30900</v>
      </c>
      <c r="H5" s="10"/>
      <c r="I5" s="2"/>
    </row>
    <row r="6" spans="1:9" s="9" customFormat="1" ht="54.6" customHeight="1" x14ac:dyDescent="0.3">
      <c r="A6" s="8">
        <v>3</v>
      </c>
      <c r="B6" s="14" t="s">
        <v>13</v>
      </c>
      <c r="C6" s="15" t="s">
        <v>11</v>
      </c>
      <c r="D6" s="14">
        <v>60</v>
      </c>
      <c r="E6" s="14">
        <v>1250</v>
      </c>
      <c r="F6" s="14">
        <v>75000</v>
      </c>
      <c r="G6" s="16">
        <v>70200</v>
      </c>
      <c r="H6" s="10"/>
      <c r="I6" s="2"/>
    </row>
    <row r="7" spans="1:9" s="9" customFormat="1" ht="54.6" customHeight="1" x14ac:dyDescent="0.3">
      <c r="A7" s="8">
        <v>4</v>
      </c>
      <c r="B7" s="14" t="s">
        <v>14</v>
      </c>
      <c r="C7" s="15" t="s">
        <v>9</v>
      </c>
      <c r="D7" s="14">
        <v>2</v>
      </c>
      <c r="E7" s="14">
        <v>65000</v>
      </c>
      <c r="F7" s="14">
        <v>130000</v>
      </c>
      <c r="G7" s="11">
        <f>64900*2</f>
        <v>129800</v>
      </c>
      <c r="H7" s="13">
        <v>104000</v>
      </c>
      <c r="I7" s="2"/>
    </row>
    <row r="8" spans="1:9" ht="28.2" customHeight="1" x14ac:dyDescent="0.3">
      <c r="A8" s="3"/>
      <c r="B8" s="6" t="s">
        <v>1</v>
      </c>
      <c r="C8" s="3"/>
      <c r="D8" s="3"/>
      <c r="E8" s="3"/>
      <c r="F8" s="7">
        <f>SUM(F4:F7)</f>
        <v>289000</v>
      </c>
      <c r="G8" s="7">
        <f>G4+G5+G6</f>
        <v>132000</v>
      </c>
      <c r="H8" s="7">
        <f>SUM(H7)</f>
        <v>104000</v>
      </c>
      <c r="I8" s="4"/>
    </row>
    <row r="11" spans="1:9" x14ac:dyDescent="0.3">
      <c r="F11" s="5"/>
      <c r="G11" s="5"/>
      <c r="H11" s="5"/>
    </row>
  </sheetData>
  <pageMargins left="0.70866141732283472" right="0" top="0.39370078740157483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2021-07-19T03:20:16Z</cp:lastPrinted>
  <dcterms:created xsi:type="dcterms:W3CDTF">2017-03-18T03:20:58Z</dcterms:created>
  <dcterms:modified xsi:type="dcterms:W3CDTF">2021-07-19T03:21:04Z</dcterms:modified>
</cp:coreProperties>
</file>